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836" windowWidth="17628" windowHeight="10332" activeTab="1"/>
  </bookViews>
  <sheets>
    <sheet name="стр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<sst xmlns="http://schemas.openxmlformats.org/spreadsheetml/2006/main" count="123" uniqueCount="68">
  <si>
    <t>№
п/п</t>
  </si>
  <si>
    <t>Показатели</t>
  </si>
  <si>
    <t>Базовый период</t>
  </si>
  <si>
    <t>всего</t>
  </si>
  <si>
    <t>ВН</t>
  </si>
  <si>
    <t>СН1</t>
  </si>
  <si>
    <t>СН11</t>
  </si>
  <si>
    <t>НН</t>
  </si>
  <si>
    <t>1.2</t>
  </si>
  <si>
    <t>2</t>
  </si>
  <si>
    <t>3</t>
  </si>
  <si>
    <t>4</t>
  </si>
  <si>
    <t>4.1</t>
  </si>
  <si>
    <t>4.2</t>
  </si>
  <si>
    <t>4.3</t>
  </si>
  <si>
    <t>Таблица П1.5</t>
  </si>
  <si>
    <t>(МВт)</t>
  </si>
  <si>
    <t>Электрическая мощность по диапазонам напряжения ЭСО</t>
  </si>
  <si>
    <t>Период регулирования</t>
  </si>
  <si>
    <t>Из смежной сети</t>
  </si>
  <si>
    <t>От электростанций ПЭ</t>
  </si>
  <si>
    <t>От других поставщиков (в т.ч.
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</si>
  <si>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</si>
  <si>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</si>
  <si>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</si>
  <si>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</si>
  <si>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</si>
  <si>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</si>
  <si>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</si>
  <si>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</si>
  <si>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Поступление мощности в сеть, всего</t>
  </si>
  <si>
    <t>1.1</t>
  </si>
  <si>
    <t>из смежной сети, всего</t>
  </si>
  <si>
    <t>в том числе из сети</t>
  </si>
  <si>
    <t>МСК</t>
  </si>
  <si>
    <t>1.3</t>
  </si>
  <si>
    <t>1.4</t>
  </si>
  <si>
    <t>из них:</t>
  </si>
  <si>
    <t xml:space="preserve">от электростанций ПЭ </t>
  </si>
  <si>
    <t>от других организаций</t>
  </si>
  <si>
    <t xml:space="preserve">то же в % </t>
  </si>
  <si>
    <t>Мощность на проиводственные и хоз. нужды
на производственные и хозяйственные нужды</t>
  </si>
  <si>
    <t>Полезный отпуск мощности</t>
  </si>
  <si>
    <t>в т.ч. Заявленная (расчетная) мощность собст. Потр.</t>
  </si>
  <si>
    <t>потребителям, присоединенным к центру питания на генераторном напряжении</t>
  </si>
  <si>
    <t>потребителям, присоединенным к сетям МСК (последняя миля)</t>
  </si>
  <si>
    <t>Заявленная (расчетная) мощность потр. ОАО "Хакасэнергосбыт"</t>
  </si>
  <si>
    <t>сальдо переток в сопредельные регионы</t>
  </si>
  <si>
    <t>Заявленная (расчетная) мощность потр. ОАО "Абакансэнергосбыт"</t>
  </si>
  <si>
    <t>4.4</t>
  </si>
  <si>
    <t>Поступление мощности в сеть  , всего</t>
  </si>
  <si>
    <t>МВТ</t>
  </si>
  <si>
    <t>ПРЦ</t>
  </si>
  <si>
    <t>от других поставщиков (в т.ч.оптового рынка)</t>
  </si>
  <si>
    <t>Управляющий директор</t>
  </si>
  <si>
    <t>Директор</t>
  </si>
  <si>
    <t>ОАО "Абаканвагонмаш"</t>
  </si>
  <si>
    <t>МП "Абаканские электрические сети"</t>
  </si>
  <si>
    <t>________________А. А. Половов</t>
  </si>
  <si>
    <t>______________В. В. Марков</t>
  </si>
  <si>
    <t>М. П.</t>
  </si>
  <si>
    <t>Генеральный директор</t>
  </si>
  <si>
    <t>ОАО "МРСК Сибири" - "Хакасэнерго"</t>
  </si>
  <si>
    <t>ЗАО "МАРЭМ+"</t>
  </si>
  <si>
    <t>_______________А. П. Буторов</t>
  </si>
  <si>
    <t>_____________А. Ю. Архипченко</t>
  </si>
  <si>
    <t>Заместитель генерального директора-директор филиала</t>
  </si>
  <si>
    <t>Д.А. Королев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</si>
</sst>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%"/>
  </numFmts>
  <fonts count="38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6" xfId="0" applyNumberFormat="1" applyFont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167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A1" sqref="A1:N5"/>
    </sheetView>
  </sheetViews>
  <sheetFormatPr defaultColWidth="9.125" defaultRowHeight="12.75"/>
  <cols>
    <col min="1" max="1" width="4.625" style="1" customWidth="1"/>
    <col min="2" max="2" width="0.5" style="1" customWidth="1"/>
    <col min="3" max="3" width="29.125" style="1" customWidth="1"/>
    <col min="4" max="4" width="0.5" style="1" customWidth="1"/>
    <col min="5" max="5" width="8.625" style="1" customWidth="1"/>
    <col min="6" max="7" width="4.625" style="1" customWidth="1"/>
    <col min="8" max="8" width="5.625" style="1" customWidth="1"/>
    <col min="9" max="9" width="4.625" style="1" customWidth="1"/>
    <col min="10" max="10" width="8.625" style="1" customWidth="1"/>
    <col min="11" max="12" width="4.625" style="1" customWidth="1"/>
    <col min="13" max="13" width="5.625" style="1" customWidth="1"/>
    <col min="14" max="14" width="4.625" style="1" customWidth="1"/>
    <col min="15" max="16384" width="9.125" style="1" customWidth="1"/>
  </cols>
  <sheetData>
    <row r="1" ht="13.5">
      <c r="N1" s="2" t="s">
        <v>15</v>
      </c>
    </row>
    <row r="3" spans="1:14" ht="16.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ht="20.25" customHeight="1">
      <c r="N5" s="3" t="s">
        <v>16</v>
      </c>
    </row>
    <row r="6" spans="1:14" ht="13.5">
      <c r="A6" s="32" t="s">
        <v>0</v>
      </c>
      <c r="B6" s="34" t="s">
        <v>1</v>
      </c>
      <c r="C6" s="35"/>
      <c r="D6" s="36"/>
      <c r="E6" s="28" t="s">
        <v>2</v>
      </c>
      <c r="F6" s="29"/>
      <c r="G6" s="29"/>
      <c r="H6" s="29"/>
      <c r="I6" s="30"/>
      <c r="J6" s="28" t="s">
        <v>18</v>
      </c>
      <c r="K6" s="29"/>
      <c r="L6" s="29"/>
      <c r="M6" s="29"/>
      <c r="N6" s="30"/>
    </row>
    <row r="7" spans="1:14" ht="13.5">
      <c r="A7" s="33"/>
      <c r="B7" s="37"/>
      <c r="C7" s="38"/>
      <c r="D7" s="39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3</v>
      </c>
      <c r="K7" s="4" t="s">
        <v>4</v>
      </c>
      <c r="L7" s="4" t="s">
        <v>5</v>
      </c>
      <c r="M7" s="4" t="s">
        <v>6</v>
      </c>
      <c r="N7" s="4" t="s">
        <v>7</v>
      </c>
    </row>
    <row r="8" spans="1:14" ht="13.5">
      <c r="A8" s="4">
        <v>1</v>
      </c>
      <c r="B8" s="28">
        <v>2</v>
      </c>
      <c r="C8" s="29"/>
      <c r="D8" s="30"/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4">
        <v>10</v>
      </c>
      <c r="M8" s="4">
        <v>11</v>
      </c>
      <c r="N8" s="4">
        <v>12</v>
      </c>
    </row>
    <row r="9" spans="1:14" ht="27">
      <c r="A9" s="5">
        <v>1</v>
      </c>
      <c r="B9" s="6"/>
      <c r="C9" s="7" t="s">
        <v>30</v>
      </c>
      <c r="D9" s="8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3.5">
      <c r="A10" s="9" t="s">
        <v>31</v>
      </c>
      <c r="B10" s="6"/>
      <c r="C10" s="7" t="s">
        <v>19</v>
      </c>
      <c r="D10" s="8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3.5">
      <c r="A11" s="9" t="s">
        <v>8</v>
      </c>
      <c r="B11" s="6"/>
      <c r="C11" s="7" t="s">
        <v>20</v>
      </c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27">
      <c r="A12" s="5"/>
      <c r="B12" s="6"/>
      <c r="C12" s="7" t="s">
        <v>21</v>
      </c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3.5">
      <c r="A13" s="9"/>
      <c r="B13" s="6"/>
      <c r="C13" s="7" t="s">
        <v>22</v>
      </c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3.5">
      <c r="A14" s="9" t="s">
        <v>9</v>
      </c>
      <c r="B14" s="6"/>
      <c r="C14" s="7" t="s">
        <v>23</v>
      </c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9"/>
      <c r="B15" s="6"/>
      <c r="C15" s="7" t="s">
        <v>24</v>
      </c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" customHeight="1">
      <c r="A16" s="5" t="s">
        <v>10</v>
      </c>
      <c r="B16" s="6"/>
      <c r="C16" s="7" t="s">
        <v>25</v>
      </c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7">
      <c r="A17" s="5" t="s">
        <v>11</v>
      </c>
      <c r="B17" s="6"/>
      <c r="C17" s="7" t="s">
        <v>26</v>
      </c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87.75" customHeight="1">
      <c r="A18" s="5" t="s">
        <v>12</v>
      </c>
      <c r="B18" s="6"/>
      <c r="C18" s="7" t="s">
        <v>27</v>
      </c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41.25">
      <c r="A19" s="5" t="s">
        <v>13</v>
      </c>
      <c r="B19" s="6"/>
      <c r="C19" s="7" t="s">
        <v>28</v>
      </c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3.5">
      <c r="A20" s="9" t="s">
        <v>14</v>
      </c>
      <c r="B20" s="6"/>
      <c r="C20" s="7" t="s">
        <v>29</v>
      </c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</row>
  </sheetData>
  <sheetProtection/>
  <mergeCells count="6">
    <mergeCell ref="B8:D8"/>
    <mergeCell ref="A3:N3"/>
    <mergeCell ref="A6:A7"/>
    <mergeCell ref="B6:D7"/>
    <mergeCell ref="E6:I6"/>
    <mergeCell ref="J6:N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60" workbookViewId="0" topLeftCell="A1">
      <selection activeCell="A37" sqref="A37:D40"/>
    </sheetView>
  </sheetViews>
  <sheetFormatPr defaultColWidth="9.00390625" defaultRowHeight="12.75"/>
  <cols>
    <col min="1" max="1" width="5.25390625" style="0" customWidth="1"/>
    <col min="2" max="2" width="0.12890625" style="0" customWidth="1"/>
    <col min="4" max="4" width="31.50390625" style="0" customWidth="1"/>
    <col min="5" max="5" width="6.1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15</v>
      </c>
    </row>
    <row r="2" spans="1:15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5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" t="s">
        <v>16</v>
      </c>
    </row>
    <row r="6" spans="1:15" ht="13.5">
      <c r="A6" s="32" t="s">
        <v>0</v>
      </c>
      <c r="B6" s="34" t="s">
        <v>1</v>
      </c>
      <c r="C6" s="35"/>
      <c r="D6" s="36"/>
      <c r="E6" s="11"/>
      <c r="F6" s="28" t="s">
        <v>2</v>
      </c>
      <c r="G6" s="29"/>
      <c r="H6" s="29"/>
      <c r="I6" s="29"/>
      <c r="J6" s="30"/>
      <c r="K6" s="48" t="s">
        <v>18</v>
      </c>
      <c r="L6" s="49"/>
      <c r="M6" s="49"/>
      <c r="N6" s="49"/>
      <c r="O6" s="50"/>
    </row>
    <row r="7" spans="1:15" ht="13.5">
      <c r="A7" s="33"/>
      <c r="B7" s="37"/>
      <c r="C7" s="38"/>
      <c r="D7" s="39"/>
      <c r="E7" s="12"/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13" t="s">
        <v>3</v>
      </c>
      <c r="L7" s="13" t="s">
        <v>4</v>
      </c>
      <c r="M7" s="13" t="s">
        <v>5</v>
      </c>
      <c r="N7" s="13" t="s">
        <v>6</v>
      </c>
      <c r="O7" s="13" t="s">
        <v>7</v>
      </c>
    </row>
    <row r="8" spans="1:15" ht="13.5">
      <c r="A8" s="4">
        <v>1</v>
      </c>
      <c r="B8" s="28">
        <v>2</v>
      </c>
      <c r="C8" s="29"/>
      <c r="D8" s="30"/>
      <c r="E8" s="10">
        <v>3</v>
      </c>
      <c r="F8" s="4">
        <v>4</v>
      </c>
      <c r="G8" s="10">
        <v>5</v>
      </c>
      <c r="H8" s="4">
        <v>6</v>
      </c>
      <c r="I8" s="10">
        <v>7</v>
      </c>
      <c r="J8" s="4">
        <v>8</v>
      </c>
      <c r="K8" s="20">
        <v>9</v>
      </c>
      <c r="L8" s="20">
        <v>10</v>
      </c>
      <c r="M8" s="20">
        <v>11</v>
      </c>
      <c r="N8" s="20">
        <v>12</v>
      </c>
      <c r="O8" s="20">
        <v>13</v>
      </c>
    </row>
    <row r="9" spans="1:15" ht="13.5">
      <c r="A9" s="5">
        <v>1</v>
      </c>
      <c r="B9" s="6"/>
      <c r="C9" s="40" t="s">
        <v>50</v>
      </c>
      <c r="D9" s="41"/>
      <c r="E9" s="14" t="s">
        <v>51</v>
      </c>
      <c r="F9" s="15">
        <v>7.23</v>
      </c>
      <c r="G9" s="15">
        <v>7.21</v>
      </c>
      <c r="H9" s="15">
        <v>0</v>
      </c>
      <c r="I9" s="15">
        <v>0.65</v>
      </c>
      <c r="J9" s="15">
        <v>0.19</v>
      </c>
      <c r="K9" s="16">
        <f>K18</f>
        <v>5.845000000000001</v>
      </c>
      <c r="L9" s="16">
        <f>L18</f>
        <v>6.1850000000000005</v>
      </c>
      <c r="M9" s="16"/>
      <c r="N9" s="16">
        <f>N18</f>
        <v>0.382</v>
      </c>
      <c r="O9" s="16">
        <f>O18</f>
        <v>0.088</v>
      </c>
    </row>
    <row r="10" spans="1:15" ht="13.5">
      <c r="A10" s="9" t="s">
        <v>31</v>
      </c>
      <c r="B10" s="6"/>
      <c r="C10" s="40" t="s">
        <v>32</v>
      </c>
      <c r="D10" s="41"/>
      <c r="E10" s="14" t="s">
        <v>51</v>
      </c>
      <c r="F10" s="15">
        <v>0.82</v>
      </c>
      <c r="G10" s="15">
        <v>0</v>
      </c>
      <c r="H10" s="15">
        <v>0</v>
      </c>
      <c r="I10" s="15">
        <v>0.63</v>
      </c>
      <c r="J10" s="15">
        <v>0.19</v>
      </c>
      <c r="K10" s="16">
        <v>0.008</v>
      </c>
      <c r="L10" s="16"/>
      <c r="M10" s="16"/>
      <c r="N10" s="16">
        <v>0.008</v>
      </c>
      <c r="O10" s="16"/>
    </row>
    <row r="11" spans="1:15" ht="13.5">
      <c r="A11" s="9"/>
      <c r="B11" s="6"/>
      <c r="C11" s="40" t="s">
        <v>33</v>
      </c>
      <c r="D11" s="41"/>
      <c r="E11" s="14"/>
      <c r="F11" s="15"/>
      <c r="G11" s="15"/>
      <c r="H11" s="15"/>
      <c r="I11" s="15"/>
      <c r="J11" s="15"/>
      <c r="K11" s="16"/>
      <c r="L11" s="16"/>
      <c r="M11" s="16"/>
      <c r="N11" s="16"/>
      <c r="O11" s="16"/>
    </row>
    <row r="12" spans="1:15" ht="13.5">
      <c r="A12" s="9"/>
      <c r="B12" s="6"/>
      <c r="C12" s="7" t="s">
        <v>34</v>
      </c>
      <c r="D12" s="8"/>
      <c r="E12" s="14" t="s">
        <v>51</v>
      </c>
      <c r="F12" s="15">
        <v>0</v>
      </c>
      <c r="G12" s="15"/>
      <c r="H12" s="15"/>
      <c r="I12" s="15"/>
      <c r="J12" s="15"/>
      <c r="K12" s="16"/>
      <c r="L12" s="16"/>
      <c r="M12" s="16"/>
      <c r="N12" s="16"/>
      <c r="O12" s="16"/>
    </row>
    <row r="13" spans="1:15" ht="13.5">
      <c r="A13" s="9"/>
      <c r="B13" s="6"/>
      <c r="C13" s="7" t="s">
        <v>4</v>
      </c>
      <c r="D13" s="8"/>
      <c r="E13" s="14" t="s">
        <v>51</v>
      </c>
      <c r="F13" s="15"/>
      <c r="G13" s="15"/>
      <c r="H13" s="15"/>
      <c r="I13" s="15">
        <v>0.63</v>
      </c>
      <c r="J13" s="15"/>
      <c r="K13" s="16">
        <v>0.262</v>
      </c>
      <c r="L13" s="16"/>
      <c r="M13" s="16"/>
      <c r="N13" s="16">
        <f>0.27-0.008</f>
        <v>0.262</v>
      </c>
      <c r="O13" s="16"/>
    </row>
    <row r="14" spans="1:15" ht="13.5">
      <c r="A14" s="9"/>
      <c r="B14" s="6"/>
      <c r="C14" s="7" t="s">
        <v>5</v>
      </c>
      <c r="D14" s="8"/>
      <c r="E14" s="14" t="s">
        <v>51</v>
      </c>
      <c r="F14" s="15"/>
      <c r="G14" s="15"/>
      <c r="H14" s="15"/>
      <c r="I14" s="15"/>
      <c r="J14" s="15"/>
      <c r="K14" s="16"/>
      <c r="L14" s="16"/>
      <c r="M14" s="16"/>
      <c r="N14" s="16"/>
      <c r="O14" s="16"/>
    </row>
    <row r="15" spans="1:15" ht="13.5">
      <c r="A15" s="9"/>
      <c r="B15" s="6"/>
      <c r="C15" s="7" t="s">
        <v>6</v>
      </c>
      <c r="D15" s="8"/>
      <c r="E15" s="14" t="s">
        <v>51</v>
      </c>
      <c r="F15" s="15"/>
      <c r="G15" s="15"/>
      <c r="H15" s="15"/>
      <c r="I15" s="15"/>
      <c r="J15" s="15">
        <v>0.19</v>
      </c>
      <c r="K15" s="16"/>
      <c r="L15" s="16"/>
      <c r="M15" s="16"/>
      <c r="N15" s="16"/>
      <c r="O15" s="16"/>
    </row>
    <row r="16" spans="1:15" ht="17.25" customHeight="1">
      <c r="A16" s="9" t="s">
        <v>8</v>
      </c>
      <c r="B16" s="6"/>
      <c r="C16" s="40" t="s">
        <v>38</v>
      </c>
      <c r="D16" s="41"/>
      <c r="E16" s="14" t="s">
        <v>51</v>
      </c>
      <c r="F16" s="15">
        <v>0</v>
      </c>
      <c r="G16" s="15"/>
      <c r="H16" s="15"/>
      <c r="I16" s="15"/>
      <c r="J16" s="15"/>
      <c r="K16" s="16"/>
      <c r="L16" s="16"/>
      <c r="M16" s="16"/>
      <c r="N16" s="16"/>
      <c r="O16" s="16"/>
    </row>
    <row r="17" spans="1:15" ht="27" customHeight="1">
      <c r="A17" s="5" t="s">
        <v>35</v>
      </c>
      <c r="B17" s="6"/>
      <c r="C17" s="40" t="s">
        <v>53</v>
      </c>
      <c r="D17" s="41"/>
      <c r="E17" s="14" t="s">
        <v>51</v>
      </c>
      <c r="F17" s="15">
        <v>0</v>
      </c>
      <c r="G17" s="15"/>
      <c r="H17" s="15"/>
      <c r="I17" s="15"/>
      <c r="J17" s="15"/>
      <c r="K17" s="16"/>
      <c r="L17" s="16"/>
      <c r="M17" s="16"/>
      <c r="N17" s="16"/>
      <c r="O17" s="16"/>
    </row>
    <row r="18" spans="1:15" ht="13.5">
      <c r="A18" s="5" t="s">
        <v>36</v>
      </c>
      <c r="B18" s="6"/>
      <c r="C18" s="40" t="s">
        <v>39</v>
      </c>
      <c r="D18" s="41"/>
      <c r="E18" s="14" t="s">
        <v>51</v>
      </c>
      <c r="F18" s="15">
        <v>7.23</v>
      </c>
      <c r="G18" s="15">
        <v>7.21</v>
      </c>
      <c r="H18" s="15"/>
      <c r="I18" s="15">
        <v>0.02</v>
      </c>
      <c r="J18" s="15"/>
      <c r="K18" s="16">
        <f>K22+K19</f>
        <v>5.845000000000001</v>
      </c>
      <c r="L18" s="16">
        <f>L22+L19</f>
        <v>6.1850000000000005</v>
      </c>
      <c r="M18" s="16"/>
      <c r="N18" s="16">
        <f>N22+N19</f>
        <v>0.382</v>
      </c>
      <c r="O18" s="16">
        <f>O22</f>
        <v>0.088</v>
      </c>
    </row>
    <row r="19" spans="1:15" ht="13.5">
      <c r="A19" s="9" t="s">
        <v>9</v>
      </c>
      <c r="B19" s="6"/>
      <c r="C19" s="40" t="s">
        <v>23</v>
      </c>
      <c r="D19" s="41"/>
      <c r="E19" s="14" t="s">
        <v>51</v>
      </c>
      <c r="F19" s="15">
        <v>0.03</v>
      </c>
      <c r="G19" s="15">
        <v>0.01</v>
      </c>
      <c r="H19" s="15"/>
      <c r="I19" s="15">
        <v>0.02</v>
      </c>
      <c r="J19" s="15"/>
      <c r="K19" s="16">
        <v>0.03</v>
      </c>
      <c r="L19" s="16">
        <v>0.03</v>
      </c>
      <c r="M19" s="16"/>
      <c r="N19" s="16"/>
      <c r="O19" s="16"/>
    </row>
    <row r="20" spans="1:15" ht="13.5">
      <c r="A20" s="9"/>
      <c r="B20" s="6"/>
      <c r="C20" s="40" t="s">
        <v>40</v>
      </c>
      <c r="D20" s="41"/>
      <c r="E20" s="14" t="s">
        <v>52</v>
      </c>
      <c r="F20" s="15"/>
      <c r="G20" s="15">
        <v>0.14</v>
      </c>
      <c r="H20" s="15">
        <v>0</v>
      </c>
      <c r="I20" s="15">
        <v>3.18</v>
      </c>
      <c r="J20" s="15">
        <v>0</v>
      </c>
      <c r="K20" s="25">
        <f>K19/K18</f>
        <v>0.005132591958939264</v>
      </c>
      <c r="L20" s="25">
        <f>L19/L18</f>
        <v>0.004850444624090541</v>
      </c>
      <c r="M20" s="25"/>
      <c r="N20" s="25"/>
      <c r="O20" s="16"/>
    </row>
    <row r="21" spans="1:15" ht="24" customHeight="1">
      <c r="A21" s="5" t="s">
        <v>10</v>
      </c>
      <c r="B21" s="6"/>
      <c r="C21" s="40" t="s">
        <v>41</v>
      </c>
      <c r="D21" s="41"/>
      <c r="E21" s="14" t="s">
        <v>51</v>
      </c>
      <c r="F21" s="15">
        <v>0</v>
      </c>
      <c r="G21" s="15"/>
      <c r="H21" s="15"/>
      <c r="I21" s="15"/>
      <c r="J21" s="15"/>
      <c r="K21" s="16"/>
      <c r="L21" s="16"/>
      <c r="M21" s="16"/>
      <c r="N21" s="16"/>
      <c r="O21" s="16"/>
    </row>
    <row r="22" spans="1:15" ht="13.5">
      <c r="A22" s="9" t="s">
        <v>11</v>
      </c>
      <c r="B22" s="6"/>
      <c r="C22" s="42" t="s">
        <v>42</v>
      </c>
      <c r="D22" s="43"/>
      <c r="E22" s="14" t="s">
        <v>51</v>
      </c>
      <c r="F22" s="15">
        <v>7.23</v>
      </c>
      <c r="G22" s="15">
        <v>7.2</v>
      </c>
      <c r="H22" s="15">
        <v>0</v>
      </c>
      <c r="I22" s="15">
        <v>0.63</v>
      </c>
      <c r="J22" s="15">
        <v>0.19</v>
      </c>
      <c r="K22" s="16">
        <f>K23+K27+K28</f>
        <v>5.815</v>
      </c>
      <c r="L22" s="16">
        <f>L23+L27+L28</f>
        <v>6.155</v>
      </c>
      <c r="M22" s="16"/>
      <c r="N22" s="16">
        <f>N23+N27+N28</f>
        <v>0.382</v>
      </c>
      <c r="O22" s="16">
        <f>O23+O27+O28</f>
        <v>0.088</v>
      </c>
    </row>
    <row r="23" spans="1:15" ht="30.75" customHeight="1">
      <c r="A23" s="17" t="s">
        <v>12</v>
      </c>
      <c r="B23" s="18"/>
      <c r="C23" s="44" t="s">
        <v>43</v>
      </c>
      <c r="D23" s="45"/>
      <c r="E23" s="19" t="s">
        <v>51</v>
      </c>
      <c r="F23" s="23">
        <v>5.66</v>
      </c>
      <c r="G23" s="23">
        <v>5.18</v>
      </c>
      <c r="H23" s="23"/>
      <c r="I23" s="23">
        <v>0.29</v>
      </c>
      <c r="J23" s="23">
        <v>0.19</v>
      </c>
      <c r="K23" s="24">
        <v>4.215</v>
      </c>
      <c r="L23" s="24">
        <f>K23-N23-O23</f>
        <v>4.015</v>
      </c>
      <c r="M23" s="24"/>
      <c r="N23" s="24">
        <v>0.112</v>
      </c>
      <c r="O23" s="24">
        <v>0.088</v>
      </c>
    </row>
    <row r="24" spans="1:15" ht="13.5">
      <c r="A24" s="9"/>
      <c r="B24" s="21"/>
      <c r="C24" s="46" t="s">
        <v>37</v>
      </c>
      <c r="D24" s="46"/>
      <c r="E24" s="22" t="s">
        <v>51</v>
      </c>
      <c r="F24" s="15"/>
      <c r="G24" s="15"/>
      <c r="H24" s="15"/>
      <c r="I24" s="15"/>
      <c r="J24" s="15"/>
      <c r="K24" s="16"/>
      <c r="L24" s="16"/>
      <c r="M24" s="16"/>
      <c r="N24" s="16"/>
      <c r="O24" s="16"/>
    </row>
    <row r="25" spans="1:15" ht="32.25" customHeight="1">
      <c r="A25" s="5"/>
      <c r="B25" s="6"/>
      <c r="C25" s="40" t="s">
        <v>44</v>
      </c>
      <c r="D25" s="41"/>
      <c r="E25" s="14" t="s">
        <v>51</v>
      </c>
      <c r="F25" s="15">
        <v>0</v>
      </c>
      <c r="G25" s="15"/>
      <c r="H25" s="15"/>
      <c r="I25" s="15"/>
      <c r="J25" s="15"/>
      <c r="K25" s="16"/>
      <c r="L25" s="16"/>
      <c r="M25" s="16"/>
      <c r="N25" s="16"/>
      <c r="O25" s="16"/>
    </row>
    <row r="26" spans="1:15" ht="27" customHeight="1">
      <c r="A26" s="9"/>
      <c r="B26" s="6"/>
      <c r="C26" s="40" t="s">
        <v>45</v>
      </c>
      <c r="D26" s="41"/>
      <c r="E26" s="14" t="s">
        <v>51</v>
      </c>
      <c r="F26" s="15">
        <v>0</v>
      </c>
      <c r="G26" s="15"/>
      <c r="H26" s="15"/>
      <c r="I26" s="15"/>
      <c r="J26" s="15"/>
      <c r="K26" s="16"/>
      <c r="L26" s="16"/>
      <c r="M26" s="16"/>
      <c r="N26" s="16"/>
      <c r="O26" s="16"/>
    </row>
    <row r="27" spans="1:15" ht="27" customHeight="1">
      <c r="A27" s="9" t="s">
        <v>13</v>
      </c>
      <c r="B27" s="6"/>
      <c r="C27" s="40" t="s">
        <v>46</v>
      </c>
      <c r="D27" s="41"/>
      <c r="E27" s="14" t="s">
        <v>51</v>
      </c>
      <c r="F27" s="15">
        <v>0.201</v>
      </c>
      <c r="G27" s="15">
        <v>0.05</v>
      </c>
      <c r="H27" s="15"/>
      <c r="I27" s="15">
        <v>0.15</v>
      </c>
      <c r="J27" s="15"/>
      <c r="K27" s="16">
        <v>0.36</v>
      </c>
      <c r="L27" s="16">
        <v>0.9</v>
      </c>
      <c r="M27" s="16"/>
      <c r="N27" s="16">
        <v>0.27</v>
      </c>
      <c r="O27" s="16"/>
    </row>
    <row r="28" spans="1:15" ht="27.75" customHeight="1">
      <c r="A28" s="9" t="s">
        <v>14</v>
      </c>
      <c r="B28" s="6"/>
      <c r="C28" s="40" t="s">
        <v>48</v>
      </c>
      <c r="D28" s="41"/>
      <c r="E28" s="14" t="s">
        <v>51</v>
      </c>
      <c r="F28" s="15">
        <v>1.37</v>
      </c>
      <c r="G28" s="15">
        <v>1.37</v>
      </c>
      <c r="H28" s="15"/>
      <c r="I28" s="15"/>
      <c r="J28" s="15"/>
      <c r="K28" s="16">
        <v>1.24</v>
      </c>
      <c r="L28" s="16">
        <v>1.24</v>
      </c>
      <c r="M28" s="16"/>
      <c r="N28" s="16"/>
      <c r="O28" s="16"/>
    </row>
    <row r="29" spans="1:15" ht="13.5">
      <c r="A29" s="5" t="s">
        <v>49</v>
      </c>
      <c r="B29" s="6"/>
      <c r="C29" s="40" t="s">
        <v>47</v>
      </c>
      <c r="D29" s="41"/>
      <c r="E29" s="14" t="s">
        <v>51</v>
      </c>
      <c r="F29" s="15">
        <v>0</v>
      </c>
      <c r="G29" s="15"/>
      <c r="H29" s="15"/>
      <c r="I29" s="15"/>
      <c r="J29" s="15"/>
      <c r="K29" s="16"/>
      <c r="L29" s="16"/>
      <c r="M29" s="16"/>
      <c r="N29" s="16"/>
      <c r="O29" s="16"/>
    </row>
    <row r="31" spans="1:11" ht="13.5">
      <c r="A31" s="1" t="s">
        <v>54</v>
      </c>
      <c r="B31" s="1"/>
      <c r="C31" s="1"/>
      <c r="D31" s="26"/>
      <c r="E31" s="26"/>
      <c r="F31" s="26"/>
      <c r="G31" s="47" t="s">
        <v>55</v>
      </c>
      <c r="H31" s="47"/>
      <c r="I31" s="47"/>
      <c r="J31" s="1"/>
      <c r="K31" s="1"/>
    </row>
    <row r="32" spans="1:11" ht="13.5">
      <c r="A32" s="1" t="s">
        <v>56</v>
      </c>
      <c r="B32" s="1"/>
      <c r="C32" s="1"/>
      <c r="D32" s="1"/>
      <c r="E32" s="1"/>
      <c r="F32" s="1"/>
      <c r="G32" s="1" t="s">
        <v>57</v>
      </c>
      <c r="H32" s="1"/>
      <c r="I32" s="1"/>
      <c r="J32" s="1"/>
      <c r="K32" s="1"/>
    </row>
    <row r="33" spans="1:11" ht="13.5">
      <c r="A33" s="1" t="s">
        <v>58</v>
      </c>
      <c r="B33" s="1"/>
      <c r="C33" s="1"/>
      <c r="D33" s="1"/>
      <c r="E33" s="1"/>
      <c r="F33" s="1"/>
      <c r="G33" s="1" t="s">
        <v>59</v>
      </c>
      <c r="H33" s="1"/>
      <c r="I33" s="1"/>
      <c r="J33" s="1"/>
      <c r="K33" s="1"/>
    </row>
    <row r="34" spans="1:11" ht="13.5">
      <c r="A34" s="1" t="s">
        <v>60</v>
      </c>
      <c r="B34" s="1"/>
      <c r="C34" s="1"/>
      <c r="D34" s="1"/>
      <c r="E34" s="1"/>
      <c r="F34" s="1"/>
      <c r="G34" s="1" t="s">
        <v>60</v>
      </c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26" t="s">
        <v>66</v>
      </c>
      <c r="B37" s="26"/>
      <c r="C37" s="26"/>
      <c r="D37" s="1"/>
      <c r="E37" s="1"/>
      <c r="F37" s="1"/>
      <c r="G37" s="1" t="s">
        <v>61</v>
      </c>
      <c r="H37" s="27"/>
      <c r="I37" s="27"/>
      <c r="J37" s="27"/>
      <c r="K37" s="1"/>
    </row>
    <row r="38" spans="1:11" ht="13.5">
      <c r="A38" s="1" t="s">
        <v>62</v>
      </c>
      <c r="B38" s="1"/>
      <c r="C38" s="1"/>
      <c r="D38" s="1"/>
      <c r="E38" s="1"/>
      <c r="F38" s="1"/>
      <c r="G38" s="27" t="s">
        <v>63</v>
      </c>
      <c r="H38" s="1"/>
      <c r="I38" s="1"/>
      <c r="J38" s="1"/>
      <c r="K38" s="1"/>
    </row>
    <row r="39" spans="1:11" ht="13.5">
      <c r="A39" s="1" t="s">
        <v>64</v>
      </c>
      <c r="B39" s="1"/>
      <c r="C39" s="1"/>
      <c r="D39" s="1" t="s">
        <v>67</v>
      </c>
      <c r="E39" s="1"/>
      <c r="F39" s="1"/>
      <c r="G39" s="1" t="s">
        <v>65</v>
      </c>
      <c r="H39" s="1"/>
      <c r="I39" s="1"/>
      <c r="J39" s="1"/>
      <c r="K39" s="1"/>
    </row>
    <row r="40" spans="1:11" ht="13.5">
      <c r="A40" s="1" t="s">
        <v>60</v>
      </c>
      <c r="B40" s="1"/>
      <c r="C40" s="1"/>
      <c r="D40" s="1"/>
      <c r="E40" s="1"/>
      <c r="F40" s="1"/>
      <c r="G40" s="1" t="s">
        <v>60</v>
      </c>
      <c r="H40" s="1"/>
      <c r="I40" s="1"/>
      <c r="J40" s="1"/>
      <c r="K40" s="1"/>
    </row>
  </sheetData>
  <sheetProtection/>
  <mergeCells count="24">
    <mergeCell ref="A6:A7"/>
    <mergeCell ref="B6:D7"/>
    <mergeCell ref="F6:J6"/>
    <mergeCell ref="K6:O6"/>
    <mergeCell ref="B8:D8"/>
    <mergeCell ref="C9:D9"/>
    <mergeCell ref="C25:D25"/>
    <mergeCell ref="G31:I31"/>
    <mergeCell ref="C10:D10"/>
    <mergeCell ref="C11:D11"/>
    <mergeCell ref="C17:D17"/>
    <mergeCell ref="C18:D18"/>
    <mergeCell ref="C19:D19"/>
    <mergeCell ref="C21:D21"/>
    <mergeCell ref="C27:D27"/>
    <mergeCell ref="C29:D29"/>
    <mergeCell ref="A3:O3"/>
    <mergeCell ref="C16:D16"/>
    <mergeCell ref="C20:D20"/>
    <mergeCell ref="C22:D22"/>
    <mergeCell ref="C26:D26"/>
    <mergeCell ref="C28:D28"/>
    <mergeCell ref="C23:D23"/>
    <mergeCell ref="C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Иванников</cp:lastModifiedBy>
  <cp:lastPrinted>2013-07-24T04:20:40Z</cp:lastPrinted>
  <dcterms:created xsi:type="dcterms:W3CDTF">2007-09-06T07:15:19Z</dcterms:created>
  <dcterms:modified xsi:type="dcterms:W3CDTF">2013-07-24T04:23:09Z</dcterms:modified>
  <cp:category/>
  <cp:version/>
  <cp:contentType/>
  <cp:contentStatus/>
</cp:coreProperties>
</file>